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40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_FilterDatabase" localSheetId="3" hidden="1">'FattureTempi'!$A$6:$AI$6</definedName>
    <definedName name="_xlnm._FilterDatabase" localSheetId="4" hidden="1">'MandatiTempi'!$A$6:$O$6</definedName>
    <definedName name="_xlnm.Print_Area" localSheetId="6">'Debiti'!$A$1:$AB$69</definedName>
    <definedName name="_xlnm.Print_Area" localSheetId="7">'ElencoFatture'!$C$1:$P$72</definedName>
    <definedName name="_xlnm.Print_Area" localSheetId="3">'FattureTempi'!$A$1:$AI$65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<sst xmlns="http://schemas.openxmlformats.org/spreadsheetml/2006/main" count="248" uniqueCount="115">
  <si>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</si>
  <si>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</si>
  <si>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</si>
  <si>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</si>
  <si>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</si>
  <si>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</si>
  <si>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</si>
  <si>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</si>
  <si>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</si>
  <si>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</si>
  <si>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</si>
  <si>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</si>
  <si>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</si>
  <si>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</si>
  <si>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</si>
  <si>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</si>
  <si>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</si>
  <si>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</si>
  <si>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</si>
  <si>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</si>
  <si>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</si>
  <si>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</si>
  <si>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</si>
  <si>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</si>
  <si>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</si>
  <si>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</si>
  <si>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</si>
  <si>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</si>
  <si>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</si>
  <si>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</si>
  <si>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</si>
  <si>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</si>
  <si>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</si>
  <si>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</si>
  <si>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</si>
  <si>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</si>
  <si>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</si>
  <si>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</si>
  <si>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</si>
  <si>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</si>
  <si>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</si>
  <si>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</si>
  <si>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</si>
  <si>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</si>
  <si>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</si>
  <si>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</si>
  <si>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</si>
  <si>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</si>
  <si>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</si>
  <si>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</si>
  <si>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</si>
  <si>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</si>
  <si>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</si>
  <si>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</si>
  <si>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</si>
  <si>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</si>
  <si>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 - Periodo 01/01/2021 - 31/03/2021</t>
  </si>
  <si>
    <t>Tempestività dei Pagamenti - Elenco Fatture Pagate - Periodo 01/01/2021 - 31/03/2021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</si>
  <si>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</si>
  <si>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</si>
  <si>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</si>
  <si>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</si>
  <si>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</si>
  <si>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</si>
  <si>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</si>
  <si>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</si>
  <si>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</si>
  <si>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</si>
  <si>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</si>
  <si>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</si>
  <si>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</si>
  <si>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</si>
  <si>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</si>
  <si>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</si>
  <si>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</si>
  <si>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</si>
  <si>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</si>
  <si>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</si>
  <si>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</si>
  <si>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</si>
  <si>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</si>
  <si>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</si>
  <si>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</si>
  <si>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</si>
  <si>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</si>
  <si>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</si>
  <si>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</si>
  <si>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</si>
  <si>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</si>
  <si>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</si>
  <si>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</si>
  <si>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</si>
  <si>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</si>
  <si>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</si>
  <si>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</si>
  <si>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</si>
  <si>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</si>
  <si>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</si>
  <si>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</si>
  <si>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</si>
  <si>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</si>
  <si>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</si>
  <si>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</si>
  <si>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</si>
  <si>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</si>
  <si>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</si>
  <si>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</si>
  <si>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</si>
  <si>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</si>
  <si>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</si>
  <si>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</si>
  <si>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</si>
  <si>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</si>
  <si>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</si>
  <si>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Consorzio Turistico Sa Perda 'e Iddocca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</si>
</sst>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16" borderId="14" xfId="53" applyNumberFormat="1" applyFont="1" applyFill="1" applyBorder="1" applyAlignment="1">
      <alignment horizontal="center" vertical="center"/>
      <protection/>
    </xf>
    <xf numFmtId="49" fontId="21" fillId="4" borderId="15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>
      <alignment horizontal="center" vertical="center"/>
      <protection/>
    </xf>
    <xf numFmtId="4" fontId="21" fillId="16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/>
      <protection/>
    </xf>
    <xf numFmtId="49" fontId="21" fillId="16" borderId="14" xfId="53" applyNumberFormat="1" applyFont="1" applyFill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16" borderId="14" xfId="53" applyNumberFormat="1" applyFont="1" applyFill="1" applyBorder="1" applyAlignment="1" applyProtection="1">
      <alignment horizontal="center" vertical="center" wrapText="1"/>
      <protection/>
    </xf>
    <xf numFmtId="4" fontId="26" fillId="16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4" borderId="15" xfId="53" applyNumberFormat="1" applyFont="1" applyFill="1" applyBorder="1" applyAlignment="1" applyProtection="1">
      <alignment horizontal="center" vertical="center"/>
      <protection/>
    </xf>
    <xf numFmtId="49" fontId="21" fillId="24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0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5" borderId="14" xfId="0" applyNumberFormat="1" applyFont="1" applyFill="1" applyBorder="1" applyAlignment="1">
      <alignment vertical="center"/>
    </xf>
    <xf numFmtId="3" fontId="1" fillId="25" borderId="14" xfId="0" applyNumberFormat="1" applyFont="1" applyFill="1" applyBorder="1" applyAlignment="1">
      <alignment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2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3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3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5" borderId="14" xfId="0" applyNumberFormat="1" applyFont="1" applyFill="1" applyBorder="1" applyAlignment="1" applyProtection="1">
      <alignment horizontal="center" vertical="center"/>
      <protection/>
    </xf>
    <xf numFmtId="0" fontId="17" fillId="0" borderId="23" xfId="48" applyNumberFormat="1" applyFont="1" applyBorder="1" applyAlignment="1" applyProtection="1">
      <alignment vertical="center"/>
      <protection/>
    </xf>
    <xf numFmtId="0" fontId="17" fillId="26" borderId="14" xfId="48" applyNumberFormat="1" applyFont="1" applyFill="1" applyBorder="1" applyAlignment="1" applyProtection="1">
      <alignment horizontal="center" vertical="center"/>
      <protection/>
    </xf>
    <xf numFmtId="0" fontId="20" fillId="0" borderId="23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16" borderId="14" xfId="53" applyNumberFormat="1" applyFont="1" applyFill="1" applyBorder="1" applyAlignment="1" applyProtection="1">
      <alignment horizontal="center" vertical="center" wrapText="1"/>
      <protection/>
    </xf>
    <xf numFmtId="49" fontId="21" fillId="16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2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2" borderId="21" xfId="0" applyNumberFormat="1" applyFont="1" applyFill="1" applyBorder="1" applyAlignment="1">
      <alignment horizontal="right" vertical="center"/>
    </xf>
    <xf numFmtId="4" fontId="0" fillId="27" borderId="21" xfId="0" applyNumberFormat="1" applyFont="1" applyFill="1" applyBorder="1" applyAlignment="1">
      <alignment horizontal="right" vertical="center"/>
    </xf>
    <xf numFmtId="0" fontId="0" fillId="27" borderId="19" xfId="0" applyFont="1" applyFill="1" applyBorder="1" applyAlignment="1">
      <alignment/>
    </xf>
    <xf numFmtId="0" fontId="17" fillId="0" borderId="24" xfId="48" applyNumberFormat="1" applyFont="1" applyBorder="1" applyAlignment="1" applyProtection="1">
      <alignment horizontal="center" vertical="center"/>
      <protection/>
    </xf>
    <xf numFmtId="4" fontId="1" fillId="27" borderId="21" xfId="0" applyNumberFormat="1" applyFont="1" applyFill="1" applyBorder="1" applyAlignment="1">
      <alignment horizontal="right" vertical="center"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27" borderId="1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49" fontId="22" fillId="17" borderId="27" xfId="0" applyNumberFormat="1" applyFont="1" applyFill="1" applyBorder="1" applyAlignment="1">
      <alignment horizontal="center"/>
    </xf>
    <xf numFmtId="0" fontId="23" fillId="17" borderId="28" xfId="0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49" fontId="24" fillId="0" borderId="27" xfId="0" applyNumberFormat="1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0" fillId="17" borderId="21" xfId="48" applyNumberFormat="1" applyFont="1" applyFill="1" applyBorder="1" applyAlignment="1">
      <alignment horizontal="center" vertical="center"/>
      <protection/>
    </xf>
    <xf numFmtId="0" fontId="2" fillId="0" borderId="19" xfId="48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0" fontId="17" fillId="0" borderId="19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" fillId="0" borderId="19" xfId="48" applyBorder="1" applyAlignment="1">
      <alignment vertical="center"/>
      <protection/>
    </xf>
    <xf numFmtId="0" fontId="2" fillId="0" borderId="20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17" fillId="0" borderId="19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19" xfId="48" applyBorder="1" applyAlignment="1" applyProtection="1">
      <alignment vertical="center"/>
      <protection/>
    </xf>
    <xf numFmtId="0" fontId="0" fillId="0" borderId="20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19" xfId="48" applyBorder="1" applyAlignment="1" applyProtection="1">
      <alignment horizontal="center" vertical="center"/>
      <protection/>
    </xf>
    <xf numFmtId="0" fontId="0" fillId="0" borderId="19" xfId="0" applyBorder="1" applyAlignment="1">
      <alignment vertical="center"/>
    </xf>
    <xf numFmtId="14" fontId="17" fillId="0" borderId="27" xfId="48" applyNumberFormat="1" applyFont="1" applyBorder="1" applyAlignment="1" applyProtection="1">
      <alignment horizontal="center" vertical="center" wrapText="1"/>
      <protection/>
    </xf>
    <xf numFmtId="0" fontId="17" fillId="0" borderId="28" xfId="48" applyFont="1" applyBorder="1" applyAlignment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28" borderId="21" xfId="48" applyNumberFormat="1" applyFont="1" applyFill="1" applyBorder="1" applyAlignment="1" applyProtection="1">
      <alignment horizontal="left" vertical="center"/>
      <protection/>
    </xf>
    <xf numFmtId="0" fontId="0" fillId="28" borderId="19" xfId="0" applyFill="1" applyBorder="1" applyAlignment="1" applyProtection="1">
      <alignment horizontal="left"/>
      <protection/>
    </xf>
    <xf numFmtId="0" fontId="2" fillId="26" borderId="21" xfId="48" applyNumberFormat="1" applyFont="1" applyFill="1" applyBorder="1" applyAlignment="1" applyProtection="1">
      <alignment horizontal="center" vertical="center"/>
      <protection/>
    </xf>
    <xf numFmtId="0" fontId="2" fillId="26" borderId="20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1" xfId="48" applyNumberFormat="1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7" fillId="26" borderId="21" xfId="48" applyNumberFormat="1" applyFont="1" applyFill="1" applyBorder="1" applyAlignment="1" applyProtection="1">
      <alignment horizontal="left" vertical="center"/>
      <protection/>
    </xf>
    <xf numFmtId="0" fontId="0" fillId="26" borderId="20" xfId="0" applyFill="1" applyBorder="1" applyAlignment="1" applyProtection="1">
      <alignment horizontal="left"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7" fillId="29" borderId="21" xfId="48" applyNumberFormat="1" applyFont="1" applyFill="1" applyBorder="1" applyAlignment="1" applyProtection="1">
      <alignment horizontal="center" vertical="center"/>
      <protection/>
    </xf>
    <xf numFmtId="0" fontId="0" fillId="29" borderId="19" xfId="0" applyFill="1" applyBorder="1" applyAlignment="1" applyProtection="1">
      <alignment/>
      <protection/>
    </xf>
    <xf numFmtId="0" fontId="0" fillId="29" borderId="20" xfId="0" applyFill="1" applyBorder="1" applyAlignment="1" applyProtection="1">
      <alignment/>
      <protection/>
    </xf>
    <xf numFmtId="0" fontId="2" fillId="0" borderId="20" xfId="48" applyNumberFormat="1" applyFont="1" applyFill="1" applyBorder="1" applyAlignment="1" applyProtection="1">
      <alignment horizontal="left" vertical="center"/>
      <protection/>
    </xf>
    <xf numFmtId="0" fontId="0" fillId="28" borderId="20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26" borderId="19" xfId="0" applyFill="1" applyBorder="1" applyAlignment="1">
      <alignment horizontal="left"/>
    </xf>
    <xf numFmtId="0" fontId="0" fillId="26" borderId="20" xfId="0" applyFill="1" applyBorder="1" applyAlignment="1">
      <alignment horizontal="left"/>
    </xf>
    <xf numFmtId="0" fontId="0" fillId="29" borderId="19" xfId="0" applyFill="1" applyBorder="1" applyAlignment="1">
      <alignment/>
    </xf>
    <xf numFmtId="0" fontId="0" fillId="29" borderId="20" xfId="0" applyFill="1" applyBorder="1" applyAlignment="1">
      <alignment/>
    </xf>
    <xf numFmtId="0" fontId="17" fillId="0" borderId="32" xfId="48" applyNumberFormat="1" applyFont="1" applyBorder="1" applyAlignment="1" applyProtection="1">
      <alignment horizontal="left" vertical="center"/>
      <protection/>
    </xf>
    <xf numFmtId="0" fontId="17" fillId="0" borderId="26" xfId="48" applyNumberFormat="1" applyFont="1" applyBorder="1" applyAlignment="1" applyProtection="1">
      <alignment horizontal="left" vertical="center"/>
      <protection/>
    </xf>
    <xf numFmtId="0" fontId="17" fillId="22" borderId="19" xfId="48" applyNumberFormat="1" applyFont="1" applyFill="1" applyBorder="1" applyAlignment="1" applyProtection="1">
      <alignment horizontal="left" vertical="center"/>
      <protection/>
    </xf>
    <xf numFmtId="0" fontId="17" fillId="22" borderId="20" xfId="48" applyNumberFormat="1" applyFont="1" applyFill="1" applyBorder="1" applyAlignment="1" applyProtection="1">
      <alignment horizontal="left" vertical="center"/>
      <protection/>
    </xf>
    <xf numFmtId="0" fontId="17" fillId="27" borderId="19" xfId="48" applyNumberFormat="1" applyFont="1" applyFill="1" applyBorder="1" applyAlignment="1" applyProtection="1">
      <alignment horizontal="left" vertical="center"/>
      <protection/>
    </xf>
    <xf numFmtId="0" fontId="17" fillId="27" borderId="20" xfId="48" applyNumberFormat="1" applyFont="1" applyFill="1" applyBorder="1" applyAlignment="1" applyProtection="1">
      <alignment horizontal="left" vertical="center"/>
      <protection/>
    </xf>
    <xf numFmtId="0" fontId="17" fillId="27" borderId="13" xfId="48" applyNumberFormat="1" applyFont="1" applyFill="1" applyBorder="1" applyAlignment="1" applyProtection="1">
      <alignment horizontal="left" vertical="center"/>
      <protection/>
    </xf>
    <xf numFmtId="0" fontId="17" fillId="27" borderId="22" xfId="48" applyNumberFormat="1" applyFont="1" applyFill="1" applyBorder="1" applyAlignment="1" applyProtection="1">
      <alignment horizontal="left" vertical="center"/>
      <protection/>
    </xf>
    <xf numFmtId="0" fontId="2" fillId="27" borderId="21" xfId="48" applyNumberFormat="1" applyFont="1" applyFill="1" applyBorder="1" applyAlignment="1" applyProtection="1">
      <alignment horizontal="left" vertical="center"/>
      <protection/>
    </xf>
    <xf numFmtId="0" fontId="2" fillId="27" borderId="19" xfId="48" applyNumberFormat="1" applyFont="1" applyFill="1" applyBorder="1" applyAlignment="1" applyProtection="1">
      <alignment horizontal="left" vertical="center"/>
      <protection/>
    </xf>
    <xf numFmtId="0" fontId="2" fillId="27" borderId="20" xfId="48" applyNumberFormat="1" applyFont="1" applyFill="1" applyBorder="1" applyAlignment="1" applyProtection="1">
      <alignment horizontal="left" vertical="center"/>
      <protection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29" borderId="14" xfId="48" applyNumberFormat="1" applyFont="1" applyFill="1" applyBorder="1" applyAlignment="1" applyProtection="1">
      <alignment horizontal="center" vertical="center"/>
      <protection/>
    </xf>
    <xf numFmtId="0" fontId="17" fillId="29" borderId="25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2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4"/>
    </row>
    <row r="2" spans="1:12" s="62" customFormat="1" ht="22.5" customHeight="1">
      <c r="A2" s="205" t="s">
        <v>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08" t="s">
        <v>12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10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1" t="s">
        <v>55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10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4" t="s">
        <v>13</v>
      </c>
      <c r="AB4" s="209"/>
      <c r="AC4" s="209"/>
      <c r="AD4" s="209"/>
      <c r="AE4" s="209"/>
      <c r="AF4" s="209"/>
      <c r="AG4" s="215"/>
      <c r="AH4" s="32">
        <v>30</v>
      </c>
    </row>
    <row r="5" spans="1:34" s="15" customFormat="1" ht="22.5" customHeight="1">
      <c r="A5" s="211" t="s">
        <v>14</v>
      </c>
      <c r="B5" s="212"/>
      <c r="C5" s="213"/>
      <c r="D5" s="211" t="s">
        <v>15</v>
      </c>
      <c r="E5" s="212"/>
      <c r="F5" s="212"/>
      <c r="G5" s="212"/>
      <c r="H5" s="213"/>
      <c r="I5" s="211" t="s">
        <v>16</v>
      </c>
      <c r="J5" s="212"/>
      <c r="K5" s="213"/>
      <c r="L5" s="211" t="s">
        <v>1</v>
      </c>
      <c r="M5" s="212"/>
      <c r="N5" s="212"/>
      <c r="O5" s="211" t="s">
        <v>17</v>
      </c>
      <c r="P5" s="213"/>
      <c r="Q5" s="211" t="s">
        <v>18</v>
      </c>
      <c r="R5" s="212"/>
      <c r="S5" s="212"/>
      <c r="T5" s="213"/>
      <c r="U5" s="211" t="s">
        <v>19</v>
      </c>
      <c r="V5" s="212"/>
      <c r="W5" s="212"/>
      <c r="X5" s="58" t="s">
        <v>47</v>
      </c>
      <c r="Y5" s="211" t="s">
        <v>20</v>
      </c>
      <c r="Z5" s="213"/>
      <c r="AA5" s="216" t="s">
        <v>41</v>
      </c>
      <c r="AB5" s="217"/>
      <c r="AC5" s="217"/>
      <c r="AD5" s="217"/>
      <c r="AE5" s="217"/>
      <c r="AF5" s="217"/>
      <c r="AG5" s="217"/>
      <c r="AH5" s="218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2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05" t="s">
        <v>54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1"/>
      <c r="P3" s="221"/>
      <c r="Q3" s="221"/>
      <c r="R3" s="222"/>
    </row>
    <row r="4" spans="1:18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2"/>
    </row>
    <row r="5" spans="1:18" s="62" customFormat="1" ht="22.5" customHeight="1">
      <c r="A5" s="219"/>
      <c r="B5" s="220"/>
      <c r="C5" s="220"/>
      <c r="D5" s="220"/>
      <c r="E5" s="220"/>
      <c r="F5" s="220"/>
      <c r="G5" s="220"/>
      <c r="H5" s="220"/>
      <c r="I5" s="220"/>
      <c r="J5" s="220"/>
      <c r="K5" s="223" t="s">
        <v>13</v>
      </c>
      <c r="L5" s="224"/>
      <c r="M5" s="224"/>
      <c r="N5" s="224"/>
      <c r="O5" s="224"/>
      <c r="P5" s="224"/>
      <c r="Q5" s="22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3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17.140625" style="104" customWidth="1"/>
    <col min="19" max="19" width="17.140625" style="115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8.28125" style="104" bestFit="1" customWidth="1"/>
    <col min="29" max="29" width="12.7109375" style="114" customWidth="1"/>
    <col min="30" max="30" width="14.00390625" style="114" customWidth="1"/>
    <col min="31" max="31" width="15.7109375" style="114" customWidth="1"/>
    <col min="32" max="32" width="15.7109375" style="112" customWidth="1"/>
    <col min="33" max="33" width="14.7109375" style="112" customWidth="1"/>
    <col min="34" max="34" width="16.140625" style="116" customWidth="1"/>
    <col min="35" max="35" width="15.421875" style="104" customWidth="1"/>
    <col min="36" max="37" width="9.140625" style="104" customWidth="1"/>
    <col min="38" max="38" width="19.00390625" style="104" customWidth="1"/>
    <col min="39" max="16384" width="9.140625" style="104" customWidth="1"/>
  </cols>
  <sheetData>
    <row r="1" spans="1:35" s="87" customFormat="1" ht="22.5" customHeight="1">
      <c r="A1" s="232" t="s">
        <v>114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4"/>
    </row>
    <row r="2" spans="1:34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89"/>
      <c r="AC2" s="21"/>
      <c r="AD2" s="21"/>
      <c r="AE2" s="21"/>
      <c r="AF2" s="92"/>
      <c r="AG2" s="93"/>
      <c r="AH2" s="125"/>
    </row>
    <row r="3" spans="1:35" s="87" customFormat="1" ht="22.5" customHeight="1">
      <c r="A3" s="216" t="s">
        <v>57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6"/>
    </row>
    <row r="4" spans="1:35" s="87" customFormat="1" ht="15" customHeight="1">
      <c r="A4" s="95"/>
      <c r="B4" s="96"/>
      <c r="C4" s="97"/>
      <c r="D4" s="98"/>
      <c r="E4" s="97"/>
      <c r="F4" s="98"/>
      <c r="G4" s="99"/>
      <c r="H4" s="99"/>
      <c r="I4" s="134"/>
      <c r="J4" s="99"/>
      <c r="K4" s="96"/>
      <c r="L4" s="96"/>
      <c r="M4" s="96"/>
      <c r="N4" s="97"/>
      <c r="O4" s="98"/>
      <c r="P4" s="97"/>
      <c r="Q4" s="97"/>
      <c r="R4" s="96"/>
      <c r="S4" s="98"/>
      <c r="T4" s="96"/>
      <c r="U4" s="96"/>
      <c r="V4" s="96"/>
      <c r="W4" s="96"/>
      <c r="X4" s="96"/>
      <c r="Y4" s="96"/>
      <c r="Z4" s="96"/>
      <c r="AA4" s="96"/>
      <c r="AB4" s="96"/>
      <c r="AC4" s="97"/>
      <c r="AD4" s="214"/>
      <c r="AE4" s="237"/>
      <c r="AF4" s="237"/>
      <c r="AG4" s="237"/>
      <c r="AH4" s="238"/>
      <c r="AI4" s="231"/>
    </row>
    <row r="5" spans="1:35" s="87" customFormat="1" ht="22.5" customHeight="1">
      <c r="A5" s="216" t="s">
        <v>14</v>
      </c>
      <c r="B5" s="226"/>
      <c r="C5" s="227"/>
      <c r="D5" s="216" t="s">
        <v>15</v>
      </c>
      <c r="E5" s="226"/>
      <c r="F5" s="226"/>
      <c r="G5" s="226"/>
      <c r="H5" s="226"/>
      <c r="I5" s="226"/>
      <c r="J5" s="226"/>
      <c r="K5" s="227"/>
      <c r="L5" s="216" t="s">
        <v>16</v>
      </c>
      <c r="M5" s="226"/>
      <c r="N5" s="227"/>
      <c r="O5" s="216" t="s">
        <v>1</v>
      </c>
      <c r="P5" s="226"/>
      <c r="Q5" s="226"/>
      <c r="R5" s="216" t="s">
        <v>17</v>
      </c>
      <c r="S5" s="227"/>
      <c r="T5" s="216" t="s">
        <v>18</v>
      </c>
      <c r="U5" s="226"/>
      <c r="V5" s="226"/>
      <c r="W5" s="227"/>
      <c r="X5" s="216" t="s">
        <v>19</v>
      </c>
      <c r="Y5" s="226"/>
      <c r="Z5" s="226"/>
      <c r="AA5" s="100" t="s">
        <v>47</v>
      </c>
      <c r="AB5" s="216" t="s">
        <v>20</v>
      </c>
      <c r="AC5" s="227"/>
      <c r="AD5" s="216" t="s">
        <v>64</v>
      </c>
      <c r="AE5" s="230"/>
      <c r="AF5" s="230"/>
      <c r="AG5" s="230"/>
      <c r="AH5" s="230"/>
      <c r="AI5" s="231"/>
    </row>
    <row r="6" spans="1:38" ht="36" customHeight="1">
      <c r="A6" s="101" t="s">
        <v>21</v>
      </c>
      <c r="B6" s="101" t="s">
        <v>22</v>
      </c>
      <c r="C6" s="52" t="s">
        <v>23</v>
      </c>
      <c r="D6" s="101" t="s">
        <v>24</v>
      </c>
      <c r="E6" s="102" t="s">
        <v>25</v>
      </c>
      <c r="F6" s="101" t="s">
        <v>26</v>
      </c>
      <c r="G6" s="135" t="s">
        <v>66</v>
      </c>
      <c r="H6" s="103" t="s">
        <v>67</v>
      </c>
      <c r="I6" s="136" t="s">
        <v>68</v>
      </c>
      <c r="J6" s="135" t="s">
        <v>69</v>
      </c>
      <c r="K6" s="101" t="s">
        <v>28</v>
      </c>
      <c r="L6" s="101" t="s">
        <v>21</v>
      </c>
      <c r="M6" s="101" t="s">
        <v>24</v>
      </c>
      <c r="N6" s="52" t="s">
        <v>29</v>
      </c>
      <c r="O6" s="101" t="s">
        <v>30</v>
      </c>
      <c r="P6" s="102" t="s">
        <v>31</v>
      </c>
      <c r="Q6" s="102" t="s">
        <v>32</v>
      </c>
      <c r="R6" s="101" t="s">
        <v>33</v>
      </c>
      <c r="S6" s="101" t="s">
        <v>26</v>
      </c>
      <c r="T6" s="101" t="s">
        <v>33</v>
      </c>
      <c r="U6" s="101" t="s">
        <v>34</v>
      </c>
      <c r="V6" s="101" t="s">
        <v>35</v>
      </c>
      <c r="W6" s="101" t="s">
        <v>36</v>
      </c>
      <c r="X6" s="101" t="s">
        <v>21</v>
      </c>
      <c r="Y6" s="101" t="s">
        <v>24</v>
      </c>
      <c r="Z6" s="101" t="s">
        <v>37</v>
      </c>
      <c r="AA6" s="101" t="s">
        <v>25</v>
      </c>
      <c r="AB6" s="101" t="s">
        <v>24</v>
      </c>
      <c r="AC6" s="52" t="s">
        <v>38</v>
      </c>
      <c r="AD6" s="122" t="s">
        <v>58</v>
      </c>
      <c r="AE6" s="122" t="s">
        <v>59</v>
      </c>
      <c r="AF6" s="122" t="s">
        <v>61</v>
      </c>
      <c r="AG6" s="123" t="s">
        <v>60</v>
      </c>
      <c r="AH6" s="126" t="s">
        <v>62</v>
      </c>
      <c r="AI6" s="124" t="s">
        <v>65</v>
      </c>
      <c r="AJ6" s="228"/>
      <c r="AK6" s="229"/>
      <c r="AL6" s="229"/>
    </row>
    <row r="7" spans="3:34" ht="14.25">
      <c r="C7" s="104"/>
      <c r="D7" s="104"/>
      <c r="E7" s="104"/>
      <c r="F7" s="104"/>
      <c r="G7" s="104"/>
      <c r="H7" s="104"/>
      <c r="I7" s="104"/>
      <c r="J7" s="104"/>
      <c r="N7" s="104"/>
      <c r="O7" s="104"/>
      <c r="P7" s="104"/>
      <c r="Q7" s="104"/>
      <c r="S7" s="104"/>
      <c r="AC7" s="104"/>
      <c r="AD7" s="104"/>
      <c r="AE7" s="104"/>
      <c r="AG7" s="113"/>
      <c r="AH7" s="113"/>
    </row>
    <row r="8" spans="3:34" ht="14.25">
      <c r="C8" s="104"/>
      <c r="D8" s="104"/>
      <c r="E8" s="104"/>
      <c r="F8" s="104"/>
      <c r="G8" s="104"/>
      <c r="H8" s="104"/>
      <c r="I8" s="104"/>
      <c r="J8" s="104"/>
      <c r="N8" s="104"/>
      <c r="O8" s="104"/>
      <c r="P8" s="104"/>
      <c r="Q8" s="104"/>
      <c r="S8" s="104"/>
      <c r="AC8" s="104"/>
      <c r="AD8" s="104"/>
      <c r="AE8" s="104"/>
      <c r="AF8" s="104"/>
      <c r="AG8" s="104"/>
      <c r="AH8" s="113"/>
    </row>
    <row r="9" spans="3:34" ht="14.25">
      <c r="C9" s="104"/>
      <c r="D9" s="104"/>
      <c r="E9" s="104"/>
      <c r="F9" s="104"/>
      <c r="G9" s="104"/>
      <c r="H9" s="104"/>
      <c r="I9" s="104"/>
      <c r="J9" s="104"/>
      <c r="N9" s="104"/>
      <c r="O9" s="104"/>
      <c r="P9" s="104"/>
      <c r="Q9" s="104"/>
      <c r="S9" s="104"/>
      <c r="AC9" s="104"/>
      <c r="AD9" s="104"/>
      <c r="AE9" s="104"/>
      <c r="AF9" s="104"/>
      <c r="AG9" s="104"/>
      <c r="AH9" s="113"/>
    </row>
    <row r="10" spans="3:34" ht="14.25">
      <c r="C10" s="104"/>
      <c r="D10" s="104"/>
      <c r="E10" s="104"/>
      <c r="F10" s="104"/>
      <c r="G10" s="104"/>
      <c r="H10" s="104"/>
      <c r="I10" s="104"/>
      <c r="J10" s="104"/>
      <c r="N10" s="104"/>
      <c r="O10" s="104"/>
      <c r="P10" s="104"/>
      <c r="Q10" s="104"/>
      <c r="S10" s="104"/>
      <c r="AC10" s="104"/>
      <c r="AD10" s="104"/>
      <c r="AE10" s="104"/>
      <c r="AF10" s="104"/>
      <c r="AG10" s="104"/>
      <c r="AH10" s="113"/>
    </row>
    <row r="11" spans="3:34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C11" s="104"/>
      <c r="AD11" s="104"/>
      <c r="AE11" s="104"/>
      <c r="AF11" s="104"/>
      <c r="AG11" s="104"/>
      <c r="AH11" s="113"/>
    </row>
    <row r="12" spans="3:34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C12" s="104"/>
      <c r="AD12" s="104"/>
      <c r="AE12" s="104"/>
      <c r="AF12" s="104"/>
      <c r="AG12" s="104"/>
      <c r="AH12" s="113"/>
    </row>
    <row r="13" spans="3:34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C13" s="104"/>
      <c r="AD13" s="104"/>
      <c r="AE13" s="104"/>
      <c r="AF13" s="104"/>
      <c r="AG13" s="104"/>
      <c r="AH13" s="113"/>
    </row>
  </sheetData>
  <sheetProtection/>
  <autoFilter ref="A6:AI6"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19" customWidth="1"/>
    <col min="14" max="14" width="14.7109375" style="1" customWidth="1"/>
    <col min="15" max="15" width="16.00390625" style="130" customWidth="1"/>
    <col min="16" max="16" width="18.140625" style="0" hidden="1" customWidth="1"/>
  </cols>
  <sheetData>
    <row r="1" spans="1:15" ht="22.5" customHeight="1">
      <c r="A1" s="202" t="s">
        <v>114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0"/>
      <c r="N2" s="117"/>
      <c r="O2" s="127"/>
    </row>
    <row r="3" spans="1:15" ht="22.5" customHeight="1">
      <c r="A3" s="205" t="s">
        <v>56</v>
      </c>
      <c r="B3" s="206"/>
      <c r="C3" s="206"/>
      <c r="D3" s="206"/>
      <c r="E3" s="206"/>
      <c r="F3" s="206"/>
      <c r="G3" s="206"/>
      <c r="H3" s="206"/>
      <c r="I3" s="206"/>
      <c r="J3" s="206"/>
      <c r="K3" s="221"/>
      <c r="L3" s="221"/>
      <c r="M3" s="221"/>
      <c r="N3" s="221"/>
      <c r="O3" s="222"/>
    </row>
    <row r="4" spans="1:15" ht="22.5" customHeight="1">
      <c r="A4" s="205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2"/>
    </row>
    <row r="5" spans="1:15" s="62" customFormat="1" ht="22.5" customHeigh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39" t="s">
        <v>64</v>
      </c>
      <c r="L5" s="240"/>
      <c r="M5" s="240"/>
      <c r="N5" s="240"/>
      <c r="O5" s="241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1" t="s">
        <v>61</v>
      </c>
      <c r="N6" s="118" t="s">
        <v>60</v>
      </c>
      <c r="O6" s="128" t="s">
        <v>62</v>
      </c>
    </row>
    <row r="7" ht="12">
      <c r="O7" s="129"/>
    </row>
    <row r="8" spans="9:10" ht="12.75">
      <c r="I8" s="6"/>
      <c r="J8" s="2"/>
    </row>
  </sheetData>
  <sheetProtection/>
  <autoFilter ref="A6:O6"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4" customWidth="1"/>
    <col min="2" max="2" width="20.7109375" style="115" customWidth="1"/>
    <col min="3" max="3" width="14.7109375" style="116" customWidth="1"/>
    <col min="4" max="4" width="5.7109375" style="116" customWidth="1"/>
    <col min="5" max="5" width="12.57421875" style="113" customWidth="1"/>
    <col min="6" max="6" width="36.7109375" style="116" customWidth="1"/>
    <col min="7" max="7" width="14.7109375" style="104" customWidth="1"/>
    <col min="8" max="8" width="5.7109375" style="104" customWidth="1"/>
    <col min="9" max="9" width="20.7109375" style="104" customWidth="1"/>
    <col min="10" max="10" width="20.7109375" style="115" customWidth="1"/>
    <col min="11" max="11" width="5.7109375" style="114" customWidth="1"/>
    <col min="12" max="12" width="12.57421875" style="114" customWidth="1"/>
    <col min="13" max="13" width="5.7109375" style="104" customWidth="1"/>
    <col min="14" max="16384" width="9.140625" style="104" customWidth="1"/>
  </cols>
  <sheetData>
    <row r="1" spans="1:13" s="87" customFormat="1" ht="22.5" customHeight="1">
      <c r="A1" s="253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5"/>
    </row>
    <row r="2" spans="1:13" s="94" customFormat="1" ht="15" customHeight="1">
      <c r="A2" s="88"/>
      <c r="B2" s="90"/>
      <c r="C2" s="91"/>
      <c r="D2" s="91"/>
      <c r="E2" s="133"/>
      <c r="F2" s="91"/>
      <c r="G2" s="89"/>
      <c r="H2" s="89"/>
      <c r="I2" s="89"/>
      <c r="J2" s="90"/>
      <c r="K2" s="21"/>
      <c r="L2" s="21"/>
      <c r="M2" s="183"/>
    </row>
    <row r="3" spans="1:13" s="87" customFormat="1" ht="22.5" customHeight="1">
      <c r="A3" s="261" t="s">
        <v>103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3"/>
    </row>
    <row r="4" spans="1:13" s="87" customFormat="1" ht="22.5" customHeight="1">
      <c r="A4" s="95"/>
      <c r="B4" s="98"/>
      <c r="C4" s="175"/>
      <c r="D4" s="175"/>
      <c r="E4" s="134"/>
      <c r="F4" s="175"/>
      <c r="J4" s="174"/>
      <c r="K4" s="161"/>
      <c r="L4" s="161"/>
      <c r="M4" s="160"/>
    </row>
    <row r="5" spans="1:15" s="87" customFormat="1" ht="32.25" customHeight="1">
      <c r="A5" s="256" t="s">
        <v>102</v>
      </c>
      <c r="B5" s="257"/>
      <c r="C5" s="182" t="s">
        <v>101</v>
      </c>
      <c r="D5" s="181"/>
      <c r="E5" s="180" t="str">
        <f>IF(OR(L13="SI",L15="SI"),"SI","NO")</f>
        <v>SI</v>
      </c>
      <c r="F5" s="157"/>
      <c r="G5" s="157"/>
      <c r="H5" s="157"/>
      <c r="I5" s="157"/>
      <c r="J5" s="157"/>
      <c r="K5" s="157"/>
      <c r="L5" s="157"/>
      <c r="M5" s="155"/>
      <c r="N5" s="242" t="s">
        <v>100</v>
      </c>
      <c r="O5" s="243"/>
    </row>
    <row r="6" spans="1:13" s="87" customFormat="1" ht="22.5" customHeight="1">
      <c r="A6" s="95"/>
      <c r="B6" s="98"/>
      <c r="C6" s="99"/>
      <c r="D6" s="175"/>
      <c r="E6" s="179"/>
      <c r="F6" s="175"/>
      <c r="J6" s="174"/>
      <c r="K6" s="161"/>
      <c r="L6" s="161"/>
      <c r="M6" s="160"/>
    </row>
    <row r="7" spans="1:16" s="87" customFormat="1" ht="22.5" customHeight="1">
      <c r="A7" s="246" t="s">
        <v>99</v>
      </c>
      <c r="B7" s="265"/>
      <c r="C7" s="159">
        <f>Debiti!G6</f>
        <v>0</v>
      </c>
      <c r="D7" s="157"/>
      <c r="E7" s="251" t="s">
        <v>113</v>
      </c>
      <c r="F7" s="252"/>
      <c r="G7" s="252"/>
      <c r="H7" s="94"/>
      <c r="I7" s="178"/>
      <c r="J7" s="177"/>
      <c r="K7" s="94"/>
      <c r="L7" s="168"/>
      <c r="M7" s="176"/>
      <c r="N7" s="242" t="s">
        <v>98</v>
      </c>
      <c r="O7" s="243"/>
      <c r="P7" s="243"/>
    </row>
    <row r="8" spans="1:13" s="87" customFormat="1" ht="22.5" customHeight="1">
      <c r="A8" s="95"/>
      <c r="B8" s="98"/>
      <c r="C8" s="99"/>
      <c r="D8" s="175"/>
      <c r="E8" s="134"/>
      <c r="F8" s="99"/>
      <c r="G8" s="96"/>
      <c r="J8" s="174"/>
      <c r="K8" s="161"/>
      <c r="L8" s="161"/>
      <c r="M8" s="160"/>
    </row>
    <row r="9" spans="1:13" s="87" customFormat="1" ht="22.5" customHeight="1">
      <c r="A9" s="258" t="s">
        <v>97</v>
      </c>
      <c r="B9" s="264"/>
      <c r="C9" s="169">
        <f>ElencoFatture!O6</f>
        <v>0</v>
      </c>
      <c r="D9" s="170"/>
      <c r="E9" s="258" t="s">
        <v>91</v>
      </c>
      <c r="F9" s="259" t="s">
        <v>96</v>
      </c>
      <c r="G9" s="173">
        <f>C9/100*5</f>
        <v>0</v>
      </c>
      <c r="J9" s="157"/>
      <c r="L9" s="157"/>
      <c r="M9" s="155"/>
    </row>
    <row r="10" spans="1:13" s="87" customFormat="1" ht="22.5" customHeight="1">
      <c r="A10" s="258" t="s">
        <v>95</v>
      </c>
      <c r="B10" s="259"/>
      <c r="C10" s="169">
        <f>ElencoFatture!O7</f>
        <v>0</v>
      </c>
      <c r="D10" s="170"/>
      <c r="E10" s="172"/>
      <c r="F10" s="172"/>
      <c r="G10" s="171"/>
      <c r="H10" s="157"/>
      <c r="I10" s="157"/>
      <c r="J10" s="157"/>
      <c r="K10" s="157"/>
      <c r="L10" s="157"/>
      <c r="M10" s="155"/>
    </row>
    <row r="11" spans="1:16" s="87" customFormat="1" ht="22.5" customHeight="1">
      <c r="A11" s="258" t="s">
        <v>94</v>
      </c>
      <c r="B11" s="260"/>
      <c r="C11" s="169">
        <f>ElencoFatture!O8</f>
        <v>0</v>
      </c>
      <c r="D11" s="170"/>
      <c r="E11" s="258" t="s">
        <v>91</v>
      </c>
      <c r="F11" s="264"/>
      <c r="G11" s="169">
        <f>C11/100*5</f>
        <v>0</v>
      </c>
      <c r="H11" s="157"/>
      <c r="I11" s="250"/>
      <c r="J11" s="250"/>
      <c r="K11" s="94"/>
      <c r="L11" s="168"/>
      <c r="M11" s="155"/>
      <c r="N11" s="242" t="s">
        <v>93</v>
      </c>
      <c r="O11" s="243"/>
      <c r="P11" s="243"/>
    </row>
    <row r="12" spans="1:13" s="87" customFormat="1" ht="22.5" customHeight="1">
      <c r="A12" s="166"/>
      <c r="B12" s="165"/>
      <c r="C12" s="163"/>
      <c r="D12" s="125"/>
      <c r="E12" s="164"/>
      <c r="F12" s="163"/>
      <c r="G12" s="162"/>
      <c r="I12" s="96"/>
      <c r="J12" s="98"/>
      <c r="K12" s="161"/>
      <c r="L12" s="97"/>
      <c r="M12" s="160"/>
    </row>
    <row r="13" spans="1:15" s="87" customFormat="1" ht="22.5" customHeight="1">
      <c r="A13" s="246" t="s">
        <v>92</v>
      </c>
      <c r="B13" s="247"/>
      <c r="C13" s="159">
        <f>C11</f>
        <v>0</v>
      </c>
      <c r="D13" s="167"/>
      <c r="E13" s="246" t="s">
        <v>91</v>
      </c>
      <c r="F13" s="247"/>
      <c r="G13" s="158">
        <f>C13/100*5</f>
        <v>0</v>
      </c>
      <c r="H13" s="157"/>
      <c r="I13" s="248" t="s">
        <v>90</v>
      </c>
      <c r="J13" s="249"/>
      <c r="L13" s="156" t="str">
        <f>IF(ROUND(C7,2)&lt;=ROUND(G13,2),"SI","NO")</f>
        <v>SI</v>
      </c>
      <c r="M13" s="155"/>
      <c r="N13" s="244" t="s">
        <v>89</v>
      </c>
      <c r="O13" s="245"/>
    </row>
    <row r="14" spans="1:13" s="87" customFormat="1" ht="22.5" customHeight="1">
      <c r="A14" s="166"/>
      <c r="B14" s="165"/>
      <c r="C14" s="163"/>
      <c r="D14" s="125"/>
      <c r="E14" s="164"/>
      <c r="F14" s="163"/>
      <c r="G14" s="162"/>
      <c r="I14" s="96"/>
      <c r="J14" s="98"/>
      <c r="K14" s="161"/>
      <c r="L14" s="97"/>
      <c r="M14" s="160"/>
    </row>
    <row r="15" spans="1:15" s="87" customFormat="1" ht="22.5" customHeight="1">
      <c r="A15" s="246" t="s">
        <v>88</v>
      </c>
      <c r="B15" s="265"/>
      <c r="C15" s="159">
        <v>0</v>
      </c>
      <c r="D15" s="94"/>
      <c r="E15" s="246" t="s">
        <v>87</v>
      </c>
      <c r="F15" s="247"/>
      <c r="G15" s="158">
        <f>IF(OR(C15=0,C15="0,00"),0,C7/C15)</f>
        <v>0</v>
      </c>
      <c r="H15" s="157"/>
      <c r="I15" s="248" t="s">
        <v>86</v>
      </c>
      <c r="J15" s="249"/>
      <c r="L15" s="156" t="str">
        <f>IF(G15&lt;=0.9,"SI","NO")</f>
        <v>SI</v>
      </c>
      <c r="M15" s="155"/>
      <c r="N15" s="244" t="s">
        <v>85</v>
      </c>
      <c r="O15" s="245"/>
    </row>
    <row r="16" spans="1:13" s="87" customFormat="1" ht="22.5" customHeight="1">
      <c r="A16" s="95"/>
      <c r="B16" s="98"/>
      <c r="C16" s="99"/>
      <c r="D16" s="99"/>
      <c r="E16" s="134"/>
      <c r="F16" s="99"/>
      <c r="G16" s="96"/>
      <c r="H16" s="96"/>
      <c r="I16" s="96"/>
      <c r="J16" s="98"/>
      <c r="K16" s="97"/>
      <c r="L16" s="97"/>
      <c r="M16" s="154"/>
    </row>
    <row r="17" spans="2:12" ht="14.25">
      <c r="B17" s="104"/>
      <c r="C17" s="104"/>
      <c r="D17" s="104"/>
      <c r="E17" s="104"/>
      <c r="F17" s="104"/>
      <c r="J17" s="104"/>
      <c r="K17" s="104"/>
      <c r="L17" s="104"/>
    </row>
    <row r="18" spans="1:13" ht="14.25">
      <c r="A18" s="267" t="s">
        <v>84</v>
      </c>
      <c r="B18" s="267"/>
      <c r="C18" s="267"/>
      <c r="D18" s="267"/>
      <c r="E18" s="267"/>
      <c r="F18" s="267"/>
      <c r="G18" s="267"/>
      <c r="H18" s="267"/>
      <c r="I18" s="267"/>
      <c r="J18" s="267"/>
      <c r="K18" s="267"/>
      <c r="L18" s="267"/>
      <c r="M18" s="267"/>
    </row>
    <row r="19" spans="1:13" ht="14.25">
      <c r="A19" s="268" t="s">
        <v>83</v>
      </c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</row>
    <row r="20" spans="1:13" ht="14.25">
      <c r="A20" s="266" t="s">
        <v>82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</row>
    <row r="21" spans="1:13" ht="14.25">
      <c r="A21" s="153" t="s">
        <v>81</v>
      </c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</row>
    <row r="22" spans="1:13" ht="14.25">
      <c r="A22" s="266" t="s">
        <v>80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</row>
    <row r="23" spans="1:13" ht="14.25">
      <c r="A23" s="266" t="s">
        <v>79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</row>
    <row r="24" spans="1:13" ht="14.25">
      <c r="A24" s="266" t="s">
        <v>78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</row>
    <row r="25" spans="1:13" ht="14.25">
      <c r="A25" s="266" t="s">
        <v>77</v>
      </c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</row>
    <row r="26" spans="1:13" ht="14.25">
      <c r="A26" s="152" t="s">
        <v>76</v>
      </c>
      <c r="B26" s="149"/>
      <c r="C26" s="151"/>
      <c r="D26" s="151"/>
      <c r="E26" s="151"/>
      <c r="F26" s="151"/>
      <c r="G26" s="149"/>
      <c r="H26" s="149"/>
      <c r="I26" s="149"/>
      <c r="J26" s="149"/>
      <c r="K26" s="150"/>
      <c r="L26" s="150"/>
      <c r="M26" s="149"/>
    </row>
    <row r="27" ht="14.25">
      <c r="A27" s="148" t="s">
        <v>75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4" bestFit="1" customWidth="1"/>
    <col min="2" max="2" width="6.28125" style="104" bestFit="1" customWidth="1"/>
    <col min="3" max="3" width="10.7109375" style="114" bestFit="1" customWidth="1"/>
    <col min="4" max="4" width="18.140625" style="115" customWidth="1"/>
    <col min="5" max="5" width="10.7109375" style="114" bestFit="1" customWidth="1"/>
    <col min="6" max="6" width="15.7109375" style="115" customWidth="1"/>
    <col min="7" max="8" width="12.140625" style="116" customWidth="1"/>
    <col min="9" max="9" width="8.00390625" style="113" customWidth="1"/>
    <col min="10" max="10" width="12.140625" style="116" customWidth="1"/>
    <col min="11" max="11" width="14.8515625" style="104" customWidth="1"/>
    <col min="12" max="12" width="5.7109375" style="104" bestFit="1" customWidth="1"/>
    <col min="13" max="13" width="8.28125" style="104" bestFit="1" customWidth="1"/>
    <col min="14" max="14" width="10.7109375" style="114" bestFit="1" customWidth="1"/>
    <col min="15" max="15" width="25.57421875" style="115" customWidth="1"/>
    <col min="16" max="16" width="16.7109375" style="114" customWidth="1"/>
    <col min="17" max="17" width="19.28125" style="114" customWidth="1"/>
    <col min="18" max="18" width="7.00390625" style="104" hidden="1" customWidth="1"/>
    <col min="19" max="19" width="22.28125" style="115" hidden="1" customWidth="1"/>
    <col min="20" max="23" width="0" style="104" hidden="1" customWidth="1"/>
    <col min="24" max="24" width="5.7109375" style="104" hidden="1" customWidth="1"/>
    <col min="25" max="25" width="8.28125" style="104" hidden="1" customWidth="1"/>
    <col min="26" max="26" width="3.28125" style="104" hidden="1" customWidth="1"/>
    <col min="27" max="27" width="13.7109375" style="104" customWidth="1"/>
    <col min="28" max="28" width="14.00390625" style="114" customWidth="1"/>
    <col min="29" max="29" width="0" style="104" hidden="1" customWidth="1"/>
    <col min="30" max="16384" width="9.140625" style="104" customWidth="1"/>
  </cols>
  <sheetData>
    <row r="1" spans="1:28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</row>
    <row r="2" spans="1:28" s="94" customFormat="1" ht="15" customHeight="1">
      <c r="A2" s="88"/>
      <c r="B2" s="89"/>
      <c r="C2" s="21"/>
      <c r="D2" s="90"/>
      <c r="E2" s="21"/>
      <c r="F2" s="90"/>
      <c r="G2" s="91"/>
      <c r="H2" s="91"/>
      <c r="I2" s="133"/>
      <c r="J2" s="91"/>
      <c r="K2" s="89"/>
      <c r="L2" s="89"/>
      <c r="M2" s="89"/>
      <c r="N2" s="21"/>
      <c r="O2" s="90"/>
      <c r="P2" s="21"/>
      <c r="Q2" s="21"/>
      <c r="R2" s="89"/>
      <c r="S2" s="90"/>
      <c r="T2" s="89"/>
      <c r="U2" s="89"/>
      <c r="V2" s="89"/>
      <c r="W2" s="89"/>
      <c r="X2" s="89"/>
      <c r="Y2" s="89"/>
      <c r="Z2" s="89"/>
      <c r="AA2" s="89"/>
      <c r="AB2" s="21"/>
    </row>
    <row r="3" spans="1:28" s="87" customFormat="1" ht="22.5" customHeight="1">
      <c r="A3" s="261" t="s">
        <v>72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2"/>
    </row>
    <row r="4" spans="1:28" s="87" customFormat="1" ht="22.5" customHeight="1">
      <c r="A4" s="95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32"/>
    </row>
    <row r="5" spans="1:28" s="87" customFormat="1" ht="22.5" customHeight="1">
      <c r="A5" s="256" t="s">
        <v>73</v>
      </c>
      <c r="B5" s="269"/>
      <c r="C5" s="269"/>
      <c r="D5" s="269"/>
      <c r="E5" s="269"/>
      <c r="F5" s="270"/>
      <c r="G5" s="142">
        <v>0</v>
      </c>
      <c r="H5" s="131"/>
      <c r="I5" s="131"/>
      <c r="J5" s="131"/>
      <c r="K5" s="131"/>
      <c r="L5" s="131"/>
      <c r="M5" s="131"/>
      <c r="N5" s="13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32"/>
    </row>
    <row r="6" spans="1:28" s="87" customFormat="1" ht="22.5" customHeight="1">
      <c r="A6" s="256" t="s">
        <v>74</v>
      </c>
      <c r="B6" s="269"/>
      <c r="C6" s="269"/>
      <c r="D6" s="269"/>
      <c r="E6" s="269"/>
      <c r="F6" s="269"/>
      <c r="G6" s="143">
        <v>0</v>
      </c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32"/>
    </row>
    <row r="7" spans="1:28" s="87" customFormat="1" ht="22.5" customHeight="1">
      <c r="A7" s="95"/>
      <c r="B7" s="96"/>
      <c r="C7" s="97"/>
      <c r="D7" s="98"/>
      <c r="E7" s="97"/>
      <c r="F7" s="98"/>
      <c r="G7" s="99"/>
      <c r="H7" s="99"/>
      <c r="I7" s="134"/>
      <c r="J7" s="99"/>
      <c r="K7" s="96"/>
      <c r="L7" s="96"/>
      <c r="M7" s="96"/>
      <c r="N7" s="97"/>
      <c r="O7" s="98"/>
      <c r="P7" s="97"/>
      <c r="Q7" s="97"/>
      <c r="R7" s="96"/>
      <c r="S7" s="98"/>
      <c r="T7" s="96"/>
      <c r="U7" s="96"/>
      <c r="V7" s="96"/>
      <c r="W7" s="96"/>
      <c r="X7" s="96"/>
      <c r="Y7" s="96"/>
      <c r="Z7" s="96"/>
      <c r="AA7" s="96"/>
      <c r="AB7" s="140"/>
    </row>
    <row r="8" spans="1:28" s="87" customFormat="1" ht="22.5" customHeight="1">
      <c r="A8" s="216" t="s">
        <v>14</v>
      </c>
      <c r="B8" s="226"/>
      <c r="C8" s="227"/>
      <c r="D8" s="216" t="s">
        <v>15</v>
      </c>
      <c r="E8" s="226"/>
      <c r="F8" s="226"/>
      <c r="G8" s="226"/>
      <c r="H8" s="226"/>
      <c r="I8" s="226"/>
      <c r="J8" s="226"/>
      <c r="K8" s="227"/>
      <c r="L8" s="216" t="s">
        <v>16</v>
      </c>
      <c r="M8" s="226"/>
      <c r="N8" s="227"/>
      <c r="O8" s="216" t="s">
        <v>1</v>
      </c>
      <c r="P8" s="226"/>
      <c r="Q8" s="226"/>
      <c r="R8" s="216" t="s">
        <v>17</v>
      </c>
      <c r="S8" s="227"/>
      <c r="T8" s="216" t="s">
        <v>18</v>
      </c>
      <c r="U8" s="226"/>
      <c r="V8" s="226"/>
      <c r="W8" s="227"/>
      <c r="X8" s="216" t="s">
        <v>19</v>
      </c>
      <c r="Y8" s="226"/>
      <c r="Z8" s="226"/>
      <c r="AA8" s="100" t="s">
        <v>47</v>
      </c>
      <c r="AB8" s="100" t="s">
        <v>71</v>
      </c>
    </row>
    <row r="9" spans="1:28" ht="36" customHeight="1">
      <c r="A9" s="101" t="s">
        <v>21</v>
      </c>
      <c r="B9" s="101" t="s">
        <v>22</v>
      </c>
      <c r="C9" s="138" t="s">
        <v>25</v>
      </c>
      <c r="D9" s="101" t="s">
        <v>24</v>
      </c>
      <c r="E9" s="102" t="s">
        <v>25</v>
      </c>
      <c r="F9" s="101" t="s">
        <v>26</v>
      </c>
      <c r="G9" s="135" t="s">
        <v>66</v>
      </c>
      <c r="H9" s="103" t="s">
        <v>67</v>
      </c>
      <c r="I9" s="136" t="s">
        <v>68</v>
      </c>
      <c r="J9" s="135" t="s">
        <v>69</v>
      </c>
      <c r="K9" s="101" t="s">
        <v>28</v>
      </c>
      <c r="L9" s="101" t="s">
        <v>21</v>
      </c>
      <c r="M9" s="101" t="s">
        <v>24</v>
      </c>
      <c r="N9" s="138" t="s">
        <v>25</v>
      </c>
      <c r="O9" s="101" t="s">
        <v>30</v>
      </c>
      <c r="P9" s="102" t="s">
        <v>31</v>
      </c>
      <c r="Q9" s="102" t="s">
        <v>32</v>
      </c>
      <c r="R9" s="101" t="s">
        <v>33</v>
      </c>
      <c r="S9" s="101" t="s">
        <v>26</v>
      </c>
      <c r="T9" s="101" t="s">
        <v>33</v>
      </c>
      <c r="U9" s="101" t="s">
        <v>34</v>
      </c>
      <c r="V9" s="101" t="s">
        <v>35</v>
      </c>
      <c r="W9" s="101" t="s">
        <v>36</v>
      </c>
      <c r="X9" s="101" t="s">
        <v>21</v>
      </c>
      <c r="Y9" s="101" t="s">
        <v>24</v>
      </c>
      <c r="Z9" s="101" t="s">
        <v>37</v>
      </c>
      <c r="AA9" s="101" t="s">
        <v>25</v>
      </c>
      <c r="AB9" s="139" t="s">
        <v>70</v>
      </c>
    </row>
    <row r="10" spans="1:28" ht="14.25">
      <c r="A10" s="105"/>
      <c r="B10" s="105"/>
      <c r="C10" s="106"/>
      <c r="D10" s="107"/>
      <c r="E10" s="106"/>
      <c r="F10" s="108"/>
      <c r="G10" s="109"/>
      <c r="H10" s="109"/>
      <c r="I10" s="137"/>
      <c r="J10" s="109"/>
      <c r="K10" s="105"/>
      <c r="L10" s="105"/>
      <c r="M10" s="105"/>
      <c r="N10" s="106"/>
      <c r="O10" s="108"/>
      <c r="P10" s="106"/>
      <c r="Q10" s="106"/>
      <c r="R10" s="105"/>
      <c r="S10" s="108"/>
      <c r="T10" s="105"/>
      <c r="U10" s="105"/>
      <c r="V10" s="105"/>
      <c r="W10" s="105"/>
      <c r="X10" s="110"/>
      <c r="Y10" s="110"/>
      <c r="Z10" s="110"/>
      <c r="AA10" s="111"/>
      <c r="AB10" s="106"/>
    </row>
    <row r="11" spans="3:28" ht="14.25">
      <c r="C11" s="104"/>
      <c r="D11" s="104"/>
      <c r="E11" s="104"/>
      <c r="F11" s="104"/>
      <c r="G11" s="104"/>
      <c r="H11" s="104"/>
      <c r="I11" s="104"/>
      <c r="J11" s="104"/>
      <c r="N11" s="104"/>
      <c r="O11" s="104"/>
      <c r="P11" s="104"/>
      <c r="Q11" s="104"/>
      <c r="S11" s="104"/>
      <c r="AB11" s="104"/>
    </row>
    <row r="12" spans="3:28" ht="14.25">
      <c r="C12" s="104"/>
      <c r="D12" s="104"/>
      <c r="E12" s="104"/>
      <c r="F12" s="104"/>
      <c r="G12" s="104"/>
      <c r="H12" s="104"/>
      <c r="I12" s="104"/>
      <c r="J12" s="104"/>
      <c r="N12" s="104"/>
      <c r="O12" s="104"/>
      <c r="P12" s="104"/>
      <c r="Q12" s="104"/>
      <c r="S12" s="104"/>
      <c r="AB12" s="104"/>
    </row>
    <row r="13" spans="3:28" ht="14.25">
      <c r="C13" s="104"/>
      <c r="D13" s="104"/>
      <c r="E13" s="104"/>
      <c r="F13" s="104"/>
      <c r="G13" s="104"/>
      <c r="H13" s="104"/>
      <c r="I13" s="104"/>
      <c r="J13" s="104"/>
      <c r="N13" s="104"/>
      <c r="O13" s="104"/>
      <c r="P13" s="104"/>
      <c r="Q13" s="104"/>
      <c r="S13" s="104"/>
      <c r="AB13" s="104"/>
    </row>
    <row r="14" spans="3:28" ht="14.25">
      <c r="C14" s="104"/>
      <c r="D14" s="104"/>
      <c r="E14" s="104"/>
      <c r="F14" s="104"/>
      <c r="G14" s="104"/>
      <c r="H14" s="104"/>
      <c r="I14" s="104"/>
      <c r="J14" s="104"/>
      <c r="N14" s="104"/>
      <c r="O14" s="104"/>
      <c r="P14" s="104"/>
      <c r="Q14" s="104"/>
      <c r="S14" s="104"/>
      <c r="AB14" s="104"/>
    </row>
    <row r="15" spans="3:28" ht="14.25">
      <c r="C15" s="104"/>
      <c r="D15" s="104"/>
      <c r="E15" s="104"/>
      <c r="F15" s="104"/>
      <c r="G15" s="104"/>
      <c r="H15" s="104"/>
      <c r="I15" s="104"/>
      <c r="J15" s="104"/>
      <c r="N15" s="104"/>
      <c r="O15" s="104"/>
      <c r="P15" s="104"/>
      <c r="Q15" s="104"/>
      <c r="S15" s="104"/>
      <c r="AB15" s="104"/>
    </row>
    <row r="16" spans="3:28" ht="14.25">
      <c r="C16" s="104"/>
      <c r="D16" s="104"/>
      <c r="E16" s="104"/>
      <c r="F16" s="104"/>
      <c r="G16" s="104"/>
      <c r="H16" s="104"/>
      <c r="I16" s="104"/>
      <c r="J16" s="104"/>
      <c r="N16" s="104"/>
      <c r="O16" s="104"/>
      <c r="P16" s="104"/>
      <c r="Q16" s="104"/>
      <c r="S16" s="104"/>
      <c r="AB16" s="104"/>
    </row>
    <row r="17" s="104" customFormat="1" ht="14.2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4" hidden="1" customWidth="1"/>
    <col min="2" max="2" width="10.28125" style="104" hidden="1" customWidth="1"/>
    <col min="3" max="3" width="15.7109375" style="115" customWidth="1"/>
    <col min="4" max="4" width="10.7109375" style="114" bestFit="1" customWidth="1"/>
    <col min="5" max="5" width="10.7109375" style="114" customWidth="1"/>
    <col min="6" max="6" width="43.7109375" style="115" customWidth="1"/>
    <col min="7" max="7" width="15.57421875" style="115" hidden="1" customWidth="1"/>
    <col min="8" max="9" width="12.140625" style="116" customWidth="1"/>
    <col min="10" max="10" width="22.8515625" style="115" customWidth="1"/>
    <col min="11" max="11" width="13.7109375" style="115" customWidth="1"/>
    <col min="12" max="12" width="21.7109375" style="104" customWidth="1"/>
    <col min="13" max="16" width="12.140625" style="104" customWidth="1"/>
    <col min="17" max="16384" width="9.140625" style="104" customWidth="1"/>
  </cols>
  <sheetData>
    <row r="1" spans="1:17" s="87" customFormat="1" ht="22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147"/>
    </row>
    <row r="2" s="94" customFormat="1" ht="15" customHeight="1"/>
    <row r="3" spans="1:17" s="87" customFormat="1" ht="22.5" customHeight="1">
      <c r="A3" s="286" t="s">
        <v>112</v>
      </c>
      <c r="B3" s="286"/>
      <c r="C3" s="286"/>
      <c r="D3" s="286"/>
      <c r="E3" s="286"/>
      <c r="F3" s="286"/>
      <c r="G3" s="286"/>
      <c r="H3" s="286"/>
      <c r="I3" s="286"/>
      <c r="J3" s="287"/>
      <c r="K3" s="287"/>
      <c r="L3" s="287"/>
      <c r="M3" s="287"/>
      <c r="N3" s="287"/>
      <c r="O3" s="287"/>
      <c r="P3" s="287"/>
      <c r="Q3" s="146"/>
    </row>
    <row r="4" spans="1:17" s="87" customFormat="1" ht="14.25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146"/>
    </row>
    <row r="5" spans="1:17" s="87" customFormat="1" ht="22.5" customHeight="1">
      <c r="A5" s="273" t="s">
        <v>111</v>
      </c>
      <c r="B5" s="273"/>
      <c r="C5" s="273"/>
      <c r="D5" s="273"/>
      <c r="E5" s="273"/>
      <c r="F5" s="273"/>
      <c r="G5" s="273"/>
      <c r="H5" s="273"/>
      <c r="I5" s="274"/>
      <c r="J5" s="201" t="s">
        <v>110</v>
      </c>
      <c r="K5" s="145"/>
      <c r="L5" s="145"/>
      <c r="M5" s="145"/>
      <c r="N5" s="145"/>
      <c r="O5" s="145"/>
      <c r="P5" s="200"/>
      <c r="Q5" s="146"/>
    </row>
    <row r="6" spans="3:16" s="87" customFormat="1" ht="22.5" customHeight="1">
      <c r="C6" s="281" t="s">
        <v>97</v>
      </c>
      <c r="D6" s="282"/>
      <c r="E6" s="282"/>
      <c r="F6" s="282"/>
      <c r="G6" s="283"/>
      <c r="H6" s="194">
        <v>0</v>
      </c>
      <c r="I6" s="198"/>
      <c r="J6" s="279" t="s">
        <v>97</v>
      </c>
      <c r="K6" s="279"/>
      <c r="L6" s="279"/>
      <c r="M6" s="279"/>
      <c r="N6" s="280"/>
      <c r="O6" s="199">
        <v>0</v>
      </c>
      <c r="P6" s="198"/>
    </row>
    <row r="7" spans="3:16" s="87" customFormat="1" ht="22.5" customHeight="1">
      <c r="C7" s="281" t="s">
        <v>95</v>
      </c>
      <c r="D7" s="282"/>
      <c r="E7" s="282"/>
      <c r="F7" s="282"/>
      <c r="G7" s="195"/>
      <c r="H7" s="194">
        <v>0</v>
      </c>
      <c r="I7" s="196"/>
      <c r="J7" s="277" t="s">
        <v>95</v>
      </c>
      <c r="K7" s="277"/>
      <c r="L7" s="277"/>
      <c r="M7" s="277"/>
      <c r="N7" s="278"/>
      <c r="O7" s="197">
        <v>0</v>
      </c>
      <c r="P7" s="196"/>
    </row>
    <row r="8" spans="3:16" s="87" customFormat="1" ht="22.5" customHeight="1">
      <c r="C8" s="281" t="s">
        <v>94</v>
      </c>
      <c r="D8" s="282"/>
      <c r="E8" s="282"/>
      <c r="F8" s="282"/>
      <c r="G8" s="195"/>
      <c r="H8" s="194">
        <f>H6-H7</f>
        <v>0</v>
      </c>
      <c r="I8" s="192"/>
      <c r="J8" s="275" t="s">
        <v>94</v>
      </c>
      <c r="K8" s="275"/>
      <c r="L8" s="275"/>
      <c r="M8" s="275"/>
      <c r="N8" s="276"/>
      <c r="O8" s="193">
        <v>0</v>
      </c>
      <c r="P8" s="192"/>
    </row>
    <row r="9" spans="3:16" s="87" customFormat="1" ht="14.25">
      <c r="C9" s="191"/>
      <c r="D9" s="191"/>
      <c r="E9" s="191"/>
      <c r="F9" s="191"/>
      <c r="G9" s="190"/>
      <c r="H9" s="189"/>
      <c r="I9" s="162"/>
      <c r="J9" s="165"/>
      <c r="K9" s="165"/>
      <c r="L9" s="165"/>
      <c r="M9" s="165"/>
      <c r="N9" s="165"/>
      <c r="O9" s="188"/>
      <c r="P9" s="187"/>
    </row>
    <row r="10" spans="1:16" s="87" customFormat="1" ht="16.5" customHeight="1">
      <c r="A10" s="288" t="s">
        <v>109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</row>
    <row r="11" spans="1:16" s="87" customFormat="1" ht="22.5" customHeight="1">
      <c r="A11" s="216" t="s">
        <v>14</v>
      </c>
      <c r="B11" s="227"/>
      <c r="C11" s="216" t="s">
        <v>15</v>
      </c>
      <c r="D11" s="226"/>
      <c r="E11" s="226"/>
      <c r="F11" s="226"/>
      <c r="G11" s="226"/>
      <c r="H11" s="226"/>
      <c r="I11" s="227"/>
      <c r="J11" s="216" t="s">
        <v>1</v>
      </c>
      <c r="K11" s="227"/>
      <c r="L11" s="144"/>
      <c r="M11" s="216" t="s">
        <v>64</v>
      </c>
      <c r="N11" s="226"/>
      <c r="O11" s="226"/>
      <c r="P11" s="227"/>
    </row>
    <row r="12" spans="1:16" ht="36" customHeight="1">
      <c r="A12" s="101" t="s">
        <v>21</v>
      </c>
      <c r="B12" s="186" t="s">
        <v>108</v>
      </c>
      <c r="C12" s="101" t="s">
        <v>24</v>
      </c>
      <c r="D12" s="102" t="s">
        <v>25</v>
      </c>
      <c r="E12" s="185" t="s">
        <v>107</v>
      </c>
      <c r="F12" s="101" t="s">
        <v>26</v>
      </c>
      <c r="G12" s="101" t="s">
        <v>28</v>
      </c>
      <c r="H12" s="135" t="s">
        <v>66</v>
      </c>
      <c r="I12" s="103" t="s">
        <v>67</v>
      </c>
      <c r="J12" s="101" t="s">
        <v>30</v>
      </c>
      <c r="K12" s="101" t="s">
        <v>31</v>
      </c>
      <c r="L12" s="126" t="s">
        <v>106</v>
      </c>
      <c r="M12" s="124" t="s">
        <v>66</v>
      </c>
      <c r="N12" s="124" t="s">
        <v>105</v>
      </c>
      <c r="O12" s="124" t="s">
        <v>104</v>
      </c>
      <c r="P12" s="124" t="s">
        <v>65</v>
      </c>
    </row>
    <row r="13" spans="3:15" ht="14.25">
      <c r="C13" s="107"/>
      <c r="D13" s="106"/>
      <c r="E13" s="106"/>
      <c r="F13" s="108"/>
      <c r="G13" s="108"/>
      <c r="H13" s="109"/>
      <c r="I13" s="109"/>
      <c r="J13" s="108"/>
      <c r="K13" s="108"/>
      <c r="L13" s="106"/>
      <c r="M13" s="109"/>
      <c r="N13" s="109"/>
      <c r="O13" s="109"/>
    </row>
    <row r="14" spans="3:11" ht="14.25">
      <c r="C14" s="104"/>
      <c r="D14" s="104"/>
      <c r="E14" s="104"/>
      <c r="F14" s="104"/>
      <c r="G14" s="104"/>
      <c r="H14" s="104"/>
      <c r="I14" s="104"/>
      <c r="J14" s="104"/>
      <c r="K14" s="184"/>
    </row>
    <row r="15" spans="3:11" ht="14.25">
      <c r="C15" s="104"/>
      <c r="D15" s="104"/>
      <c r="E15" s="104"/>
      <c r="F15" s="104"/>
      <c r="G15" s="104"/>
      <c r="H15" s="104"/>
      <c r="I15" s="104"/>
      <c r="J15" s="104"/>
      <c r="K15" s="104"/>
    </row>
    <row r="16" spans="3:11" ht="14.25">
      <c r="C16" s="104"/>
      <c r="D16" s="104"/>
      <c r="E16" s="104"/>
      <c r="F16" s="104"/>
      <c r="G16" s="104"/>
      <c r="H16" s="104"/>
      <c r="I16" s="104"/>
      <c r="J16" s="104"/>
      <c r="K16" s="104"/>
    </row>
    <row r="17" s="104" customFormat="1" ht="14.25"/>
    <row r="18" s="104" customFormat="1" ht="14.25"/>
    <row r="19" s="104" customFormat="1" ht="14.25"/>
    <row r="20" s="104" customFormat="1" ht="14.2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Conservatoria delle coste</cp:lastModifiedBy>
  <cp:lastPrinted>2015-01-23T09:39:52Z</cp:lastPrinted>
  <dcterms:created xsi:type="dcterms:W3CDTF">1996-11-05T10:16:36Z</dcterms:created>
  <dcterms:modified xsi:type="dcterms:W3CDTF">2023-11-04T14:46:37Z</dcterms:modified>
  <cp:category/>
  <cp:version/>
  <cp:contentType/>
  <cp:contentStatus/>
</cp:coreProperties>
</file>