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'FattureTempi'!$A$1:$AI$65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<sst xmlns="http://schemas.openxmlformats.org/spreadsheetml/2006/main" count="248" uniqueCount="115">
  <si>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</si>
  <si>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</si>
  <si>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</si>
  <si>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</si>
  <si>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</si>
  <si>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</si>
  <si>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</si>
  <si>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</si>
  <si>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</si>
  <si>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</si>
  <si>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</si>
  <si>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</si>
  <si>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</si>
  <si>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</si>
  <si>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</si>
  <si>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</si>
  <si>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</si>
  <si>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</si>
  <si>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</si>
  <si>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</si>
  <si>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</si>
  <si>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</si>
  <si>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</si>
  <si>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</si>
  <si>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</si>
  <si>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</si>
  <si>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</si>
  <si>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</si>
  <si>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</si>
  <si>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</si>
  <si>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</si>
  <si>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</si>
  <si>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</si>
  <si>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</si>
  <si>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</si>
  <si>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</si>
  <si>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</si>
  <si>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</si>
  <si>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</si>
  <si>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</si>
  <si>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</si>
  <si>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</si>
  <si>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</si>
  <si>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</si>
  <si>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</si>
  <si>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</si>
  <si>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</si>
  <si>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</si>
  <si>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</si>
  <si>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</si>
  <si>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</si>
  <si>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</si>
  <si>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</si>
  <si>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</si>
  <si>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</si>
  <si>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</si>
  <si>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01/07/2022 - 30/09/2022</t>
  </si>
  <si>
    <t>Tempestività dei Pagamenti - Elenco Fatture Pagate - Periodo 01/07/2022 - 30/09/2022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</si>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</sst>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s="62" customFormat="1" ht="22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10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1" t="s">
        <v>55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10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4" t="s">
        <v>13</v>
      </c>
      <c r="AB4" s="209"/>
      <c r="AC4" s="209"/>
      <c r="AD4" s="209"/>
      <c r="AE4" s="209"/>
      <c r="AF4" s="209"/>
      <c r="AG4" s="215"/>
      <c r="AH4" s="32">
        <v>30</v>
      </c>
    </row>
    <row r="5" spans="1:34" s="15" customFormat="1" ht="22.5" customHeight="1">
      <c r="A5" s="211" t="s">
        <v>14</v>
      </c>
      <c r="B5" s="212"/>
      <c r="C5" s="213"/>
      <c r="D5" s="211" t="s">
        <v>15</v>
      </c>
      <c r="E5" s="212"/>
      <c r="F5" s="212"/>
      <c r="G5" s="212"/>
      <c r="H5" s="213"/>
      <c r="I5" s="211" t="s">
        <v>16</v>
      </c>
      <c r="J5" s="212"/>
      <c r="K5" s="213"/>
      <c r="L5" s="211" t="s">
        <v>1</v>
      </c>
      <c r="M5" s="212"/>
      <c r="N5" s="212"/>
      <c r="O5" s="211" t="s">
        <v>17</v>
      </c>
      <c r="P5" s="213"/>
      <c r="Q5" s="211" t="s">
        <v>18</v>
      </c>
      <c r="R5" s="212"/>
      <c r="S5" s="212"/>
      <c r="T5" s="213"/>
      <c r="U5" s="211" t="s">
        <v>19</v>
      </c>
      <c r="V5" s="212"/>
      <c r="W5" s="212"/>
      <c r="X5" s="58" t="s">
        <v>47</v>
      </c>
      <c r="Y5" s="211" t="s">
        <v>20</v>
      </c>
      <c r="Z5" s="213"/>
      <c r="AA5" s="216" t="s">
        <v>41</v>
      </c>
      <c r="AB5" s="217"/>
      <c r="AC5" s="217"/>
      <c r="AD5" s="217"/>
      <c r="AE5" s="217"/>
      <c r="AF5" s="217"/>
      <c r="AG5" s="217"/>
      <c r="AH5" s="218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2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5" t="s">
        <v>54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1"/>
      <c r="P3" s="221"/>
      <c r="Q3" s="221"/>
      <c r="R3" s="222"/>
    </row>
    <row r="4" spans="1:18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 s="62" customFormat="1" ht="22.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3" t="s">
        <v>13</v>
      </c>
      <c r="L5" s="224"/>
      <c r="M5" s="224"/>
      <c r="N5" s="224"/>
      <c r="O5" s="224"/>
      <c r="P5" s="224"/>
      <c r="Q5" s="22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32" t="s">
        <v>114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4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16" t="s">
        <v>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14"/>
      <c r="AE4" s="237"/>
      <c r="AF4" s="237"/>
      <c r="AG4" s="237"/>
      <c r="AH4" s="238"/>
      <c r="AI4" s="231"/>
    </row>
    <row r="5" spans="1:35" s="87" customFormat="1" ht="22.5" customHeight="1">
      <c r="A5" s="216" t="s">
        <v>14</v>
      </c>
      <c r="B5" s="226"/>
      <c r="C5" s="227"/>
      <c r="D5" s="216" t="s">
        <v>15</v>
      </c>
      <c r="E5" s="226"/>
      <c r="F5" s="226"/>
      <c r="G5" s="226"/>
      <c r="H5" s="226"/>
      <c r="I5" s="226"/>
      <c r="J5" s="226"/>
      <c r="K5" s="227"/>
      <c r="L5" s="216" t="s">
        <v>16</v>
      </c>
      <c r="M5" s="226"/>
      <c r="N5" s="227"/>
      <c r="O5" s="216" t="s">
        <v>1</v>
      </c>
      <c r="P5" s="226"/>
      <c r="Q5" s="226"/>
      <c r="R5" s="216" t="s">
        <v>17</v>
      </c>
      <c r="S5" s="227"/>
      <c r="T5" s="216" t="s">
        <v>18</v>
      </c>
      <c r="U5" s="226"/>
      <c r="V5" s="226"/>
      <c r="W5" s="227"/>
      <c r="X5" s="216" t="s">
        <v>19</v>
      </c>
      <c r="Y5" s="226"/>
      <c r="Z5" s="226"/>
      <c r="AA5" s="100" t="s">
        <v>47</v>
      </c>
      <c r="AB5" s="216" t="s">
        <v>20</v>
      </c>
      <c r="AC5" s="227"/>
      <c r="AD5" s="216" t="s">
        <v>64</v>
      </c>
      <c r="AE5" s="230"/>
      <c r="AF5" s="230"/>
      <c r="AG5" s="230"/>
      <c r="AH5" s="230"/>
      <c r="AI5" s="231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28"/>
      <c r="AK6" s="229"/>
      <c r="AL6" s="229"/>
    </row>
    <row r="7" spans="3:34" ht="14.25">
      <c r="C7" s="104"/>
      <c r="D7" s="104"/>
      <c r="E7" s="104"/>
      <c r="F7" s="104"/>
      <c r="G7" s="104"/>
      <c r="H7" s="104"/>
      <c r="I7" s="104"/>
      <c r="J7" s="104"/>
      <c r="N7" s="104"/>
      <c r="O7" s="104"/>
      <c r="P7" s="104"/>
      <c r="Q7" s="104"/>
      <c r="S7" s="104"/>
      <c r="AC7" s="104"/>
      <c r="AD7" s="104"/>
      <c r="AE7" s="104"/>
      <c r="AG7" s="113"/>
      <c r="AH7" s="113"/>
    </row>
    <row r="8" spans="3:34" ht="14.25">
      <c r="C8" s="104"/>
      <c r="D8" s="104"/>
      <c r="E8" s="104"/>
      <c r="F8" s="104"/>
      <c r="G8" s="104"/>
      <c r="H8" s="104"/>
      <c r="I8" s="104"/>
      <c r="J8" s="104"/>
      <c r="N8" s="104"/>
      <c r="O8" s="104"/>
      <c r="P8" s="104"/>
      <c r="Q8" s="104"/>
      <c r="S8" s="104"/>
      <c r="AC8" s="104"/>
      <c r="AD8" s="104"/>
      <c r="AE8" s="104"/>
      <c r="AF8" s="104"/>
      <c r="AG8" s="104"/>
      <c r="AH8" s="113"/>
    </row>
    <row r="9" spans="3:34" ht="14.25">
      <c r="C9" s="104"/>
      <c r="D9" s="104"/>
      <c r="E9" s="104"/>
      <c r="F9" s="104"/>
      <c r="G9" s="104"/>
      <c r="H9" s="104"/>
      <c r="I9" s="104"/>
      <c r="J9" s="104"/>
      <c r="N9" s="104"/>
      <c r="O9" s="104"/>
      <c r="P9" s="104"/>
      <c r="Q9" s="104"/>
      <c r="S9" s="104"/>
      <c r="AC9" s="104"/>
      <c r="AD9" s="104"/>
      <c r="AE9" s="104"/>
      <c r="AF9" s="104"/>
      <c r="AG9" s="104"/>
      <c r="AH9" s="113"/>
    </row>
    <row r="10" spans="3:34" ht="14.25">
      <c r="C10" s="104"/>
      <c r="D10" s="104"/>
      <c r="E10" s="104"/>
      <c r="F10" s="104"/>
      <c r="G10" s="104"/>
      <c r="H10" s="104"/>
      <c r="I10" s="104"/>
      <c r="J10" s="104"/>
      <c r="N10" s="104"/>
      <c r="O10" s="104"/>
      <c r="P10" s="104"/>
      <c r="Q10" s="104"/>
      <c r="S10" s="104"/>
      <c r="AC10" s="104"/>
      <c r="AD10" s="104"/>
      <c r="AE10" s="104"/>
      <c r="AF10" s="104"/>
      <c r="AG10" s="104"/>
      <c r="AH10" s="113"/>
    </row>
    <row r="11" spans="3:34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C11" s="104"/>
      <c r="AD11" s="104"/>
      <c r="AE11" s="104"/>
      <c r="AF11" s="104"/>
      <c r="AG11" s="104"/>
      <c r="AH11" s="113"/>
    </row>
    <row r="12" spans="3:34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104"/>
      <c r="AE12" s="104"/>
      <c r="AF12" s="104"/>
      <c r="AG12" s="104"/>
      <c r="AH12" s="113"/>
    </row>
    <row r="13" spans="3:34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104"/>
      <c r="AE13" s="104"/>
      <c r="AF13" s="104"/>
      <c r="AG13" s="104"/>
      <c r="AH13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02" t="s">
        <v>114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05" t="s">
        <v>56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2"/>
    </row>
    <row r="4" spans="1:15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5" s="62" customFormat="1" ht="22.5" customHeigh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39" t="s">
        <v>64</v>
      </c>
      <c r="L5" s="240"/>
      <c r="M5" s="240"/>
      <c r="N5" s="240"/>
      <c r="O5" s="241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ht="12">
      <c r="O7" s="129"/>
    </row>
    <row r="8" spans="9:10" ht="12.75">
      <c r="I8" s="6"/>
      <c r="J8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61" t="s">
        <v>103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56" t="s">
        <v>102</v>
      </c>
      <c r="B5" s="257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42" t="s">
        <v>100</v>
      </c>
      <c r="O5" s="243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46" t="s">
        <v>99</v>
      </c>
      <c r="B7" s="265"/>
      <c r="C7" s="159">
        <f>Debiti!G6</f>
        <v>0</v>
      </c>
      <c r="D7" s="157"/>
      <c r="E7" s="251" t="s">
        <v>113</v>
      </c>
      <c r="F7" s="252"/>
      <c r="G7" s="252"/>
      <c r="H7" s="94"/>
      <c r="I7" s="178"/>
      <c r="J7" s="177"/>
      <c r="K7" s="94"/>
      <c r="L7" s="168"/>
      <c r="M7" s="176"/>
      <c r="N7" s="242" t="s">
        <v>98</v>
      </c>
      <c r="O7" s="243"/>
      <c r="P7" s="243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58" t="s">
        <v>97</v>
      </c>
      <c r="B9" s="264"/>
      <c r="C9" s="169">
        <f>ElencoFatture!O6</f>
        <v>0</v>
      </c>
      <c r="D9" s="170"/>
      <c r="E9" s="258" t="s">
        <v>91</v>
      </c>
      <c r="F9" s="259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58" t="s">
        <v>95</v>
      </c>
      <c r="B10" s="259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58" t="s">
        <v>94</v>
      </c>
      <c r="B11" s="260"/>
      <c r="C11" s="169">
        <f>ElencoFatture!O8</f>
        <v>0</v>
      </c>
      <c r="D11" s="170"/>
      <c r="E11" s="258" t="s">
        <v>91</v>
      </c>
      <c r="F11" s="264"/>
      <c r="G11" s="169">
        <f>C11/100*5</f>
        <v>0</v>
      </c>
      <c r="H11" s="157"/>
      <c r="I11" s="250"/>
      <c r="J11" s="250"/>
      <c r="K11" s="94"/>
      <c r="L11" s="168"/>
      <c r="M11" s="155"/>
      <c r="N11" s="242" t="s">
        <v>93</v>
      </c>
      <c r="O11" s="243"/>
      <c r="P11" s="243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46" t="s">
        <v>92</v>
      </c>
      <c r="B13" s="247"/>
      <c r="C13" s="159">
        <f>C11</f>
        <v>0</v>
      </c>
      <c r="D13" s="167"/>
      <c r="E13" s="246" t="s">
        <v>91</v>
      </c>
      <c r="F13" s="247"/>
      <c r="G13" s="158">
        <f>C13/100*5</f>
        <v>0</v>
      </c>
      <c r="H13" s="157"/>
      <c r="I13" s="248" t="s">
        <v>90</v>
      </c>
      <c r="J13" s="249"/>
      <c r="L13" s="156" t="str">
        <f>IF(ROUND(C7,2)&lt;=ROUND(G13,2),"SI","NO")</f>
        <v>SI</v>
      </c>
      <c r="M13" s="155"/>
      <c r="N13" s="244" t="s">
        <v>89</v>
      </c>
      <c r="O13" s="245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46" t="s">
        <v>88</v>
      </c>
      <c r="B15" s="265"/>
      <c r="C15" s="159">
        <v>0</v>
      </c>
      <c r="D15" s="94"/>
      <c r="E15" s="246" t="s">
        <v>87</v>
      </c>
      <c r="F15" s="247"/>
      <c r="G15" s="158">
        <f>IF(OR(C15=0,C15="0,00"),0,C7/C15)</f>
        <v>0</v>
      </c>
      <c r="H15" s="157"/>
      <c r="I15" s="248" t="s">
        <v>86</v>
      </c>
      <c r="J15" s="249"/>
      <c r="L15" s="156" t="str">
        <f>IF(G15&lt;=0.9,"SI","NO")</f>
        <v>SI</v>
      </c>
      <c r="M15" s="155"/>
      <c r="N15" s="244" t="s">
        <v>85</v>
      </c>
      <c r="O15" s="245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67" t="s">
        <v>84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14.25">
      <c r="A19" s="268" t="s">
        <v>83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4.25">
      <c r="A20" s="266" t="s">
        <v>82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66" t="s">
        <v>80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4.25">
      <c r="A23" s="266" t="s">
        <v>79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4.25">
      <c r="A24" s="266" t="s">
        <v>78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4.25">
      <c r="A25" s="266" t="s">
        <v>77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6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56" t="s">
        <v>73</v>
      </c>
      <c r="B5" s="269"/>
      <c r="C5" s="269"/>
      <c r="D5" s="269"/>
      <c r="E5" s="269"/>
      <c r="F5" s="270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56" t="s">
        <v>74</v>
      </c>
      <c r="B6" s="269"/>
      <c r="C6" s="269"/>
      <c r="D6" s="269"/>
      <c r="E6" s="269"/>
      <c r="F6" s="269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16" t="s">
        <v>14</v>
      </c>
      <c r="B8" s="226"/>
      <c r="C8" s="227"/>
      <c r="D8" s="216" t="s">
        <v>15</v>
      </c>
      <c r="E8" s="226"/>
      <c r="F8" s="226"/>
      <c r="G8" s="226"/>
      <c r="H8" s="226"/>
      <c r="I8" s="226"/>
      <c r="J8" s="226"/>
      <c r="K8" s="227"/>
      <c r="L8" s="216" t="s">
        <v>16</v>
      </c>
      <c r="M8" s="226"/>
      <c r="N8" s="227"/>
      <c r="O8" s="216" t="s">
        <v>1</v>
      </c>
      <c r="P8" s="226"/>
      <c r="Q8" s="226"/>
      <c r="R8" s="216" t="s">
        <v>17</v>
      </c>
      <c r="S8" s="227"/>
      <c r="T8" s="216" t="s">
        <v>18</v>
      </c>
      <c r="U8" s="226"/>
      <c r="V8" s="226"/>
      <c r="W8" s="227"/>
      <c r="X8" s="216" t="s">
        <v>19</v>
      </c>
      <c r="Y8" s="226"/>
      <c r="Z8" s="226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47"/>
    </row>
    <row r="2" s="94" customFormat="1" ht="15" customHeight="1"/>
    <row r="3" spans="1:17" s="87" customFormat="1" ht="22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7"/>
      <c r="K3" s="287"/>
      <c r="L3" s="287"/>
      <c r="M3" s="287"/>
      <c r="N3" s="287"/>
      <c r="O3" s="287"/>
      <c r="P3" s="287"/>
      <c r="Q3" s="146"/>
    </row>
    <row r="4" spans="1:17" s="87" customFormat="1" ht="14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146"/>
    </row>
    <row r="5" spans="1:17" s="87" customFormat="1" ht="22.5" customHeight="1">
      <c r="A5" s="273" t="s">
        <v>111</v>
      </c>
      <c r="B5" s="273"/>
      <c r="C5" s="273"/>
      <c r="D5" s="273"/>
      <c r="E5" s="273"/>
      <c r="F5" s="273"/>
      <c r="G5" s="273"/>
      <c r="H5" s="273"/>
      <c r="I5" s="274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281" t="s">
        <v>97</v>
      </c>
      <c r="D6" s="282"/>
      <c r="E6" s="282"/>
      <c r="F6" s="282"/>
      <c r="G6" s="283"/>
      <c r="H6" s="194">
        <v>0</v>
      </c>
      <c r="I6" s="198"/>
      <c r="J6" s="279" t="s">
        <v>97</v>
      </c>
      <c r="K6" s="279"/>
      <c r="L6" s="279"/>
      <c r="M6" s="279"/>
      <c r="N6" s="280"/>
      <c r="O6" s="199">
        <v>0</v>
      </c>
      <c r="P6" s="198"/>
    </row>
    <row r="7" spans="3:16" s="87" customFormat="1" ht="22.5" customHeight="1">
      <c r="C7" s="281" t="s">
        <v>95</v>
      </c>
      <c r="D7" s="282"/>
      <c r="E7" s="282"/>
      <c r="F7" s="282"/>
      <c r="G7" s="195"/>
      <c r="H7" s="194">
        <v>0</v>
      </c>
      <c r="I7" s="196"/>
      <c r="J7" s="277" t="s">
        <v>95</v>
      </c>
      <c r="K7" s="277"/>
      <c r="L7" s="277"/>
      <c r="M7" s="277"/>
      <c r="N7" s="278"/>
      <c r="O7" s="197">
        <v>0</v>
      </c>
      <c r="P7" s="196"/>
    </row>
    <row r="8" spans="3:16" s="87" customFormat="1" ht="22.5" customHeight="1">
      <c r="C8" s="281" t="s">
        <v>94</v>
      </c>
      <c r="D8" s="282"/>
      <c r="E8" s="282"/>
      <c r="F8" s="282"/>
      <c r="G8" s="195"/>
      <c r="H8" s="194">
        <f>H6-H7</f>
        <v>0</v>
      </c>
      <c r="I8" s="192"/>
      <c r="J8" s="275" t="s">
        <v>94</v>
      </c>
      <c r="K8" s="275"/>
      <c r="L8" s="275"/>
      <c r="M8" s="275"/>
      <c r="N8" s="276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288" t="s">
        <v>109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1:16" s="87" customFormat="1" ht="22.5" customHeight="1">
      <c r="A11" s="216" t="s">
        <v>14</v>
      </c>
      <c r="B11" s="227"/>
      <c r="C11" s="216" t="s">
        <v>15</v>
      </c>
      <c r="D11" s="226"/>
      <c r="E11" s="226"/>
      <c r="F11" s="226"/>
      <c r="G11" s="226"/>
      <c r="H11" s="226"/>
      <c r="I11" s="227"/>
      <c r="J11" s="216" t="s">
        <v>1</v>
      </c>
      <c r="K11" s="227"/>
      <c r="L11" s="144"/>
      <c r="M11" s="216" t="s">
        <v>64</v>
      </c>
      <c r="N11" s="226"/>
      <c r="O11" s="226"/>
      <c r="P11" s="227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2023-11-04T14:34:01Z</dcterms:modified>
  <cp:category/>
  <cp:version/>
  <cp:contentType/>
  <cp:contentStatus/>
</cp:coreProperties>
</file>